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ksuprelus\Downloads\"/>
    </mc:Choice>
  </mc:AlternateContent>
  <xr:revisionPtr revIDLastSave="0" documentId="8_{7AB336C4-5FA7-4908-9D50-129076BE6B76}" xr6:coauthVersionLast="47" xr6:coauthVersionMax="47" xr10:uidLastSave="{00000000-0000-0000-0000-000000000000}"/>
  <bookViews>
    <workbookView xWindow="-28920" yWindow="3015" windowWidth="29040" windowHeight="15720" xr2:uid="{BCDDE08B-0E10-4362-9FBE-CD111A6D1B41}"/>
  </bookViews>
  <sheets>
    <sheet name="T1" sheetId="1" r:id="rId1"/>
  </sheets>
  <definedNames>
    <definedName name="_xlnm.Print_Area" localSheetId="0">'T1'!$A$1:$J$53</definedName>
    <definedName name="_xlnm.Print_Titles" localSheetId="0">'T1'!$1:$4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1" l="1"/>
  <c r="I31" i="1"/>
  <c r="J30" i="1"/>
  <c r="I30" i="1"/>
  <c r="J29" i="1"/>
  <c r="I29" i="1"/>
  <c r="I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Wandnerys Fuertes</author>
  </authors>
  <commentList>
    <comment ref="D28" authorId="0" shapeId="0" xr:uid="{044EB600-0576-4ED9-B7E1-DEC1E0809CA1}">
      <text>
        <r>
          <rPr>
            <b/>
            <sz val="9"/>
            <color indexed="81"/>
            <rFont val="Tahoma"/>
            <family val="2"/>
          </rPr>
          <t>Wandnerys Fuertes:</t>
        </r>
        <r>
          <rPr>
            <sz val="9"/>
            <color indexed="81"/>
            <rFont val="Tahoma"/>
            <family val="2"/>
          </rPr>
          <t xml:space="preserve">
Presupuesto inicial</t>
        </r>
      </text>
    </comment>
  </commentList>
</comments>
</file>

<file path=xl/sharedStrings.xml><?xml version="1.0" encoding="utf-8"?>
<sst xmlns="http://schemas.openxmlformats.org/spreadsheetml/2006/main" count="91" uniqueCount="83">
  <si>
    <t>Informe de Evaluación Trimestral de las Metas Físicas-Financieras Primer Trimestre 2026</t>
  </si>
  <si>
    <t>Código</t>
  </si>
  <si>
    <t>Documento Relacionado</t>
  </si>
  <si>
    <t>Fecha Versión</t>
  </si>
  <si>
    <t>Versión</t>
  </si>
  <si>
    <t>DEC-FOR013</t>
  </si>
  <si>
    <t>I -Información Institucional</t>
  </si>
  <si>
    <t>I.I - Completar los datos requeridos sobre la institución</t>
  </si>
  <si>
    <t>Capítulo</t>
  </si>
  <si>
    <t>0205-MINISTERIO DE HACIENDA</t>
  </si>
  <si>
    <t>Subcapítulo</t>
  </si>
  <si>
    <t>01-MINISTERIO DE HACIENDA</t>
  </si>
  <si>
    <t>Unidad Ejecutora</t>
  </si>
  <si>
    <t>0004-DIRECCIÓN GENERAL DE CONTRATACIONES PÚBLICAS</t>
  </si>
  <si>
    <t>Misión</t>
  </si>
  <si>
    <t>Regular y supervisar el Sistema Nacional de Compras y Contrataciones Públicas, con un marco legal adecuado, y fomentar el desarrollo de un mercado de compras públicas inclusivas y sostenibles en toda la geografía nacional a través de mecanismos que aseguren la participación equitativa de los sectores productivos, especialmente de MIPYMES, mujeres y personas con discapacidad.</t>
  </si>
  <si>
    <t>Visión</t>
  </si>
  <si>
    <t>Ser una institución de referencia por su alta calidad y excelencia en la administración del Sistema Nacional de Compras y Contrataciones Públicas, apoyando el desarrollo y la producción nacional, y promoviendo la transparencia y la equidad.</t>
  </si>
  <si>
    <t>II. Contribución a la Estrategia Nacional de Desarrollo</t>
  </si>
  <si>
    <t>Eje estratégico:</t>
  </si>
  <si>
    <t>DESARROLLO INSTITUCIONAL</t>
  </si>
  <si>
    <t>Objetivo general:</t>
  </si>
  <si>
    <t>Administración pública transparente, eficiente y orientada</t>
  </si>
  <si>
    <t>Objetivo(s) específico(s):</t>
  </si>
  <si>
    <t>1.1.1</t>
  </si>
  <si>
    <t>Estructurar una administración pública eficiente que actúe con honestidad, transparencia y rendición de cuentas y se oriente a la obtención de resultados en beneficio de la sociedad y del desarrollo nacional y local</t>
  </si>
  <si>
    <t>III. Información del Programa</t>
  </si>
  <si>
    <t>Nombre:</t>
  </si>
  <si>
    <t>14-Regulación, supervisión y fomento de las Compras Públicas</t>
  </si>
  <si>
    <t>Descripción:</t>
  </si>
  <si>
    <t xml:space="preserve"> La Dirección General de Contrataciones Públicas, Órgano Rector del Sistema Nacional de Compras y Contrataciones Públicas (SNCCP), trabaja para mejorar la calidad del gasto y contribuir a la gestión del presupuesto nacional de manera transparente y en igualdad de oportunidades apoyándose en la innovación y el uso de las tecnologías de la información. Desarrolla, además, los principales instrumentos del SNECCP para asegurar el cumplimiento del marco regulador, y promueve la participación y el acceso de los diversos sectores productivos nacionales y de la sociedad, en general, al Sistema Nacional de Compras y Contrataciones Públicas.</t>
  </si>
  <si>
    <r>
      <t>Beneficiarios:</t>
    </r>
    <r>
      <rPr>
        <sz val="12"/>
        <color rgb="FF000000"/>
        <rFont val="Century Gothic"/>
        <family val="2"/>
      </rPr>
      <t xml:space="preserve"> </t>
    </r>
  </si>
  <si>
    <t>Proveedores del Estado, entidades contratantes, MIPYME, mujeres y sectores productivos nacionales, veedores, ciudadanía en general.</t>
  </si>
  <si>
    <t>Resultado Asociado:</t>
  </si>
  <si>
    <t>Incrementar el porcentaje global de uso del Sistema Electrónico de Contrataciones Públicas del 62% proyectado en 2024 al 65% en 2025.</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</si>
  <si>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</si>
  <si>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</si>
  <si>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</si>
  <si>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</si>
  <si>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</si>
  <si>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</si>
  <si>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</si>
  <si>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</si>
  <si>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</si>
  <si>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</si>
  <si>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</si>
  <si>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</si>
  <si>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</si>
  <si>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</si>
  <si>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</si>
  <si>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</si>
  <si>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</si>
  <si>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</si>
  <si>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</si>
  <si>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</si>
  <si>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</si>
  <si>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8053 - Actores del Sistema Nacional de Contrataciones Públicas habilitados en el uso del SECP para la gestión de las contrataciones</t>
  </si>
  <si>
    <t>Instituciones públicas habilitadas en el uso del Sistema Electrónico de Contrataciones Públicas (SECP) para la gestión de las contrataciones.</t>
  </si>
  <si>
    <t>8054 - Actores del SNCP monitoreados en correspondencia al cumplimiento del marco normativo y de los procedimientos vigentes</t>
  </si>
  <si>
    <t>Número de informes de cumplimiento, monitoreo y estadísticas asociadas al Sistema Nacional de Compras y Contrataciones Públicas (SNCCP).</t>
  </si>
  <si>
    <t>8055 - Actores del SNCP con acompañamiento técnico para el uso del Catalogo de Bienes y Servicios (CBS).</t>
  </si>
  <si>
    <t>Número de asistencias técnicas brindadas a solicitudes sobre el uso del Catalogo de Bienes y Servicios (CBS).</t>
  </si>
  <si>
    <t>V. Análisis de los Logros y Desviaciones</t>
  </si>
  <si>
    <t>V.I - Información de Logros y Desviaciones por Producto</t>
  </si>
  <si>
    <t xml:space="preserve">Producto: </t>
  </si>
  <si>
    <t>15- Instituciones públicas habilitadas en el uso del Sistema Electrónico de Contrataciones Públicas (SECP) para la gestión de las contrataciones.</t>
  </si>
  <si>
    <t xml:space="preserve">Descripción del producto: </t>
  </si>
  <si>
    <t>Incorporar las unidades operativas de compras y contrataciones de las instituciones públicas (ministerios, direcciones generales, gobiernos locales, instituciones descentralizadas, hospitales) en el uso del Sistema Electrónico de Contrataciones Públicas o Portal Transaccional para la gestión de las contrataciones.</t>
  </si>
  <si>
    <t>Logros alcanzados:</t>
  </si>
  <si>
    <t>1. Físicos: Sobre la producción física se programó que para el primer trimestre se estarían incorporando 4 instituciones en el uso del Sistema Electrónico de Contrataciones Públicas (SECP) para la gestión de contrataciones. Se logró que 32 instituciones se incoporaran  por lo cuál estos resultados representan un logro de 800%
2. Financieros: Para el primer trimestre se programaron gastos ascendentes a RD$20,758,849.23 ejecutándose finalmente RD$18,975,649.01 lo cuál representa una ejecución financiera del 91.41%</t>
  </si>
  <si>
    <t>Causas y justificación del desvío:</t>
  </si>
  <si>
    <r>
      <rPr>
        <b/>
        <i/>
        <sz val="11"/>
        <color theme="4"/>
        <rFont val="Calibri"/>
        <family val="2"/>
        <scheme val="minor"/>
      </rPr>
      <t xml:space="preserve">1. Físicos: La desviación fisica responde a los compromisos institucionales del Servicio Nacional de Salud (SNS). Los hospitales bajo la dirección del SNS asumieron de manera proactiva su incorporación al SECP, con el objetivo de fortalecer la transparencia y la eficiencia en los procesos de compras públicas del sector salud. Tambien el acompañamiento técnico continuo brindado por los analistas del área a los gobiernos locales, iniciado en años anteriores, generó un ambiente favorable que facilitó la habilitación de estas entidades en el sistema. </t>
    </r>
    <r>
      <rPr>
        <b/>
        <i/>
        <sz val="11"/>
        <color rgb="FFFF0000"/>
        <rFont val="Calibri"/>
        <family val="2"/>
        <scheme val="minor"/>
      </rPr>
      <t xml:space="preserve">
</t>
    </r>
    <r>
      <rPr>
        <b/>
        <i/>
        <sz val="11"/>
        <color rgb="FF4472C4"/>
        <rFont val="Calibri"/>
        <family val="2"/>
        <scheme val="minor"/>
      </rPr>
      <t xml:space="preserve">
</t>
    </r>
    <r>
      <rPr>
        <b/>
        <i/>
        <sz val="11"/>
        <color theme="4"/>
        <rFont val="Calibri"/>
        <family val="2"/>
        <scheme val="minor"/>
      </rPr>
      <t>2. Financieros:</t>
    </r>
    <r>
      <rPr>
        <b/>
        <i/>
        <sz val="11"/>
        <color rgb="FF4472C4"/>
        <rFont val="Calibri"/>
        <family val="2"/>
        <scheme val="minor"/>
      </rPr>
      <t xml:space="preserve"> El desvío financiero registrado durante el primer trimestre se explica principalmente por tres factores. En primer lugar parte de los insumos previstos fueron adquiridos a precios más bajos de lo estimado; esto generó un ahorro respecto al presupuesto inicial. En segundo lugar parte de los insumos planificados no se adquirieron en este período ya que su compra por motivos estrategicos fue reprogramada para el siguiente trimestre ajustando así el ritmo de ejecución del gasto sin afectar los objetivos de los proyectos. Finalmente, se produjo la salida de personal esto redujo temporalmente los costos asociados a remuneraciones. En conjunto, estos elementos explican una menor ejecución financiera en el trimestre.</t>
    </r>
  </si>
  <si>
    <t>16 - Unidades de compras monitoreadas y verificadas para la gestión eficiente de las contrataciones en el Sistema Nacional de Compras y Contrataciones Públicas (SNCCP).</t>
  </si>
  <si>
    <t>Monitoreos y verificaciones realizados a las Unidades Operativas de Contrataciones Públicas (UOCC) basados en el cumplimiento de la normativa y buenas prácticas de las contrataciones públicas, según la gestión de sus procedimientos de compras en el Sistema Electrónico de Contrataciones Públicas o Portal Transaccional.</t>
  </si>
  <si>
    <r>
      <t>1. Físicos: En cuanto a la producción física de este producto se estimaron 5,980 informes de cumplimiento, monitoreo y estadísticas asociadas al Sistema Nacional de Contrataciones Públicas (SNCP) y se ejecutaron 8,662 lo cuál representa un logro del 144.85 % para el primer trimestre.
2. Financieros: Para el primer trimestre se programaron gastos ascendentes a RD$17,907,284.23 ejecutándose finalmente</t>
    </r>
    <r>
      <rPr>
        <b/>
        <i/>
        <sz val="11"/>
        <color theme="4"/>
        <rFont val="Calibri"/>
        <family val="2"/>
        <scheme val="minor"/>
      </rPr>
      <t xml:space="preserve"> RD$16,475,687.03</t>
    </r>
    <r>
      <rPr>
        <b/>
        <i/>
        <sz val="11"/>
        <color rgb="FF4472C4"/>
        <rFont val="Calibri"/>
        <family val="2"/>
        <scheme val="minor"/>
      </rPr>
      <t xml:space="preserve"> lo que representa un logro del </t>
    </r>
    <r>
      <rPr>
        <b/>
        <i/>
        <sz val="11"/>
        <color theme="4"/>
        <rFont val="Calibri"/>
        <family val="2"/>
        <scheme val="minor"/>
      </rPr>
      <t>92.01%</t>
    </r>
  </si>
  <si>
    <t>1. Físicos: En el primer trimestre la desviaviación por encima de lo programado se explica en primer lugar por el aumento significativo de la productividad en los meses de febrero y marzo gracias al fortalecimiento del Monitoreo Tecnológico Automatizado. Esta mejora permitió identificar y procesar una mayor cantidad de casos en menos tiempo, incrementando así el volumen total de monitoreos realizados. Adicionalmente, con la entrada en vigencia de la nueva Ley de Contrataciones Públicas Núm. 47-25, se realizaron ajustes en las funciones del área, incluyendo la descontinuación del Monitoreo de Publicaciones en Prensa. Aunque esto implicó dejar de generar ciertos reportes tradicionales, el enfoque se trasladó hacia mecanismos más eficientes, como los sistemas de alerta automatizada, que optimizan la detección y seguimiento de procesos. En conjunto, estos factores explican el desvío positivo de la meta evidenciando una mayor eficiencia operativa y una adecuada adaptación a los cambios normativos sin afectar la calidad del monitoreo realizado.
2. Financieros:  El desvío financiero registrado durante el primer trimestre por debajo de lo programado se explica por la no ejecución del gasto correspondiente al insumo tecnológico “Herramienta de inteligencia artificial Vicent IA + vLex Global”, prevista para el análisis de contenidos jurídicos multidisciplinarios. La adquisición de esta herramienta se encuentra actualmente en proceso, presentando una reprogramación en su ejecución debido a la demora en la autorización a compra que es otorgada por la OGTIC. Esta situación impidió concretar el proceso dentro del trimestre planificado, trasladando el compromiso de gasto al siguiente período. Cabe destacar que esta situación no representa una cancelación del proceso ni un impacto en los objetivos estratégicos, ya que la implementación del insumo continúa en curso conforme a los procedimientos establecidos.</t>
  </si>
  <si>
    <t>17- Actores del SNCP con acompañamiento técnico para el uso del Catalogo de Bienes y Servicios (CBS).</t>
  </si>
  <si>
    <t>Brindar asistencia técnica estandarizada a las instituciones públicas y proveedores del Estado que forman parte del Sistema Nacional de Contrataciones Públicas (SNCP), con el objetivo de fortalecer sus capacidades en la correcta utilización del Catálogo de Bienes y Servicios (CBS) del Sistema Electrónico de Contrataciones Públicas (SECP). Este acompañamiento técnico permite una adecuada identificación, clasificación y registro de ítems, garantizando mayor eficiencia, transparencia y uniformidad en los procesos de compra a nivel nacional.</t>
  </si>
  <si>
    <r>
      <t xml:space="preserve">1. Físicos:  En cuanto a la producción física se estimaron 12  asistencias tecnicas para el uso del Catalogo de Bienes y Servicios, se ejecutaron 18 asistencias, lo cuál representa un logro del 150% para el primer trimestre.
</t>
    </r>
    <r>
      <rPr>
        <b/>
        <i/>
        <sz val="11"/>
        <color theme="4"/>
        <rFont val="Calibri"/>
        <family val="2"/>
        <scheme val="minor"/>
      </rPr>
      <t>2. Financieros:  Para el primer trimestre se programaron gastos por RD$15,331,668.82 ejecutándose finalmente RD$15,150,758.09</t>
    </r>
    <r>
      <rPr>
        <b/>
        <i/>
        <sz val="11"/>
        <color rgb="FF4472C4"/>
        <rFont val="Calibri"/>
        <family val="2"/>
        <scheme val="minor"/>
      </rPr>
      <t xml:space="preserve"> representando un  98.82</t>
    </r>
    <r>
      <rPr>
        <b/>
        <i/>
        <sz val="11"/>
        <color theme="4"/>
        <rFont val="Calibri"/>
        <family val="2"/>
        <scheme val="minor"/>
      </rPr>
      <t>% de lo estimado.</t>
    </r>
  </si>
  <si>
    <t>1. Físicos: Durante el primer trimestre de 2026, se superó la meta  debido principalmente a un incremento no previsto en solicitudes internas y externas relacionadas con la validación de Fichas Técnicas Estandarizadas de bienes y la clasificación de bienes y servicios. Este aumento estuvo impulsado por nuevas dinámicas operativas, como el uso de formularios de consulta y procesos de mejora y estandarización, los cuales no fueron considerados en la planificación inicial, basada en un comportamiento histórico de baja demanda. 
2. Financieros:  La desviación financiera no presenta desvíos significativos en este periodo.</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</si>
  <si>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</si>
  <si>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</si>
  <si>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Ninguna.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</si>
</sst>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0;\-#,##0.00"/>
    <numFmt numFmtId="166" formatCode="[$-10409]0.00%"/>
    <numFmt numFmtId="167" formatCode="[$-10409]#,##0;\-#,##0"/>
  </numFmts>
  <fonts count="3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i/>
      <sz val="11"/>
      <color theme="1"/>
      <name val="Calibri"/>
      <family val="2"/>
      <scheme val="minor"/>
    </font>
    <font>
      <sz val="12"/>
      <color rgb="FF000000"/>
      <name val="Century Gothic"/>
      <family val="2"/>
    </font>
    <font>
      <b/>
      <sz val="11"/>
      <name val="Calibri"/>
      <family val="2"/>
    </font>
    <font>
      <sz val="11"/>
      <color theme="1"/>
      <name val="Calibri"/>
      <family val="2"/>
    </font>
    <font>
      <b/>
      <sz val="11"/>
      <color rgb="FF000000"/>
      <name val="Calibri"/>
      <family val="2"/>
    </font>
    <font>
      <sz val="11"/>
      <name val="Calibri"/>
      <family val="2"/>
    </font>
    <font>
      <b/>
      <sz val="10"/>
      <color rgb="FF000000"/>
      <name val="Calibri"/>
      <family val="2"/>
    </font>
    <font>
      <sz val="9"/>
      <name val="Calibri"/>
      <family val="2"/>
    </font>
    <font>
      <sz val="9"/>
      <color theme="1"/>
      <name val="Calibri"/>
      <family val="2"/>
    </font>
    <font>
      <b/>
      <sz val="9"/>
      <name val="Calibri"/>
      <family val="2"/>
    </font>
    <font>
      <b/>
      <i/>
      <sz val="11"/>
      <color theme="1"/>
      <name val="Calibri"/>
      <family val="2"/>
      <scheme val="minor"/>
    </font>
    <font>
      <b/>
      <i/>
      <sz val="11"/>
      <color theme="4"/>
      <name val="Calibri"/>
      <family val="2"/>
      <scheme val="minor"/>
    </font>
    <font>
      <i/>
      <sz val="11"/>
      <color rgb="FFFF0000"/>
      <name val="Calibri"/>
      <family val="2"/>
      <scheme val="minor"/>
    </font>
    <font>
      <b/>
      <i/>
      <sz val="11"/>
      <color rgb="FF4472C4"/>
      <name val="Calibri"/>
      <family val="2"/>
      <scheme val="minor"/>
    </font>
    <font>
      <b/>
      <i/>
      <sz val="11"/>
      <color rgb="FFFF0000"/>
      <name val="Calibri"/>
      <family val="2"/>
      <scheme val="minor"/>
    </font>
    <font>
      <b/>
      <i/>
      <sz val="11"/>
      <name val="Calibri"/>
      <family val="2"/>
      <scheme val="minor"/>
    </font>
    <font>
      <i/>
      <sz val="11"/>
      <color theme="4"/>
      <name val="Calibri"/>
      <family val="2"/>
      <scheme val="minor"/>
    </font>
    <font>
      <i/>
      <sz val="11"/>
      <name val="Calibri"/>
      <family val="2"/>
      <scheme val="minor"/>
    </font>
    <font>
      <b/>
      <sz val="11"/>
      <color theme="0"/>
      <name val="Century Gothic"/>
      <family val="2"/>
    </font>
    <font>
      <sz val="10"/>
      <name val="Calibri"/>
      <family val="2"/>
    </font>
    <font>
      <b/>
      <sz val="10"/>
      <name val="Calibri"/>
      <family val="2"/>
    </font>
    <font>
      <b/>
      <sz val="9"/>
      <color indexed="81"/>
      <name val="Tahoma"/>
      <family val="2"/>
    </font>
    <font>
      <sz val="9"/>
      <color indexed="81"/>
      <name val="Tahoma"/>
      <family val="2"/>
    </font>
  </fonts>
  <fills count="11">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rgb="FFFFFAEB"/>
        <bgColor indexed="64"/>
      </patternFill>
    </fill>
  </fills>
  <borders count="5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theme="0" tint="-0.34998626667073579"/>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theme="0" tint="-0.34998626667073579"/>
      </right>
      <top style="thin">
        <color indexed="64"/>
      </top>
      <bottom style="thin">
        <color indexed="64"/>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style="medium">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249977111117893"/>
      </right>
      <top style="medium">
        <color indexed="64"/>
      </top>
      <bottom style="thin">
        <color theme="0" tint="-0.249977111117893"/>
      </bottom>
      <diagonal/>
    </border>
    <border>
      <left style="thin">
        <color theme="0" tint="-0.249977111117893"/>
      </left>
      <right style="thin">
        <color theme="0" tint="-0.249977111117893"/>
      </right>
      <top style="medium">
        <color indexed="64"/>
      </top>
      <bottom style="thin">
        <color theme="0" tint="-0.249977111117893"/>
      </bottom>
      <diagonal/>
    </border>
    <border>
      <left style="thin">
        <color theme="0" tint="-0.249977111117893"/>
      </left>
      <right style="medium">
        <color theme="0" tint="-0.34998626667073579"/>
      </right>
      <top style="medium">
        <color indexed="64"/>
      </top>
      <bottom style="thin">
        <color theme="0" tint="-0.249977111117893"/>
      </bottom>
      <diagonal/>
    </border>
    <border>
      <left style="medium">
        <color theme="0" tint="-0.34998626667073579"/>
      </left>
      <right style="thin">
        <color theme="0" tint="-0.249977111117893"/>
      </right>
      <top style="thin">
        <color theme="0" tint="-0.249977111117893"/>
      </top>
      <bottom style="thin">
        <color theme="0" tint="-0.249977111117893"/>
      </bottom>
      <diagonal/>
    </border>
    <border>
      <left style="medium">
        <color theme="0" tint="-0.34998626667073579"/>
      </left>
      <right style="thin">
        <color theme="0" tint="-0.249977111117893"/>
      </right>
      <top style="thin">
        <color theme="0" tint="-0.249977111117893"/>
      </top>
      <bottom style="medium">
        <color indexed="64"/>
      </bottom>
      <diagonal/>
    </border>
    <border>
      <left style="medium">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theme="0" tint="-0.34998626667073579"/>
      </right>
      <top style="medium">
        <color indexed="64"/>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23">
    <xf numFmtId="0" fontId="0" fillId="0" borderId="0" xfId="0"/>
    <xf numFmtId="0" fontId="3" fillId="2" borderId="1" xfId="0" applyFont="1" applyFill="1" applyBorder="1" applyAlignment="1">
      <alignment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0" xfId="0" applyAlignment="1">
      <alignment wrapText="1"/>
    </xf>
    <xf numFmtId="0" fontId="3" fillId="2" borderId="5" xfId="0" applyFont="1" applyFill="1" applyBorder="1" applyAlignment="1">
      <alignment vertical="top"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0" xfId="0" applyAlignment="1">
      <alignment horizontal="center" wrapText="1"/>
    </xf>
    <xf numFmtId="0" fontId="0" fillId="0" borderId="16" xfId="0" applyBorder="1" applyAlignment="1">
      <alignment horizontal="center" wrapText="1"/>
    </xf>
    <xf numFmtId="0" fontId="0" fillId="4" borderId="17" xfId="0" applyFill="1" applyBorder="1" applyAlignment="1">
      <alignment horizontal="center" wrapText="1"/>
    </xf>
    <xf numFmtId="0" fontId="0" fillId="4" borderId="0" xfId="0" applyFill="1" applyAlignment="1">
      <alignment horizontal="center" wrapText="1"/>
    </xf>
    <xf numFmtId="0" fontId="0" fillId="4" borderId="18" xfId="0" applyFill="1" applyBorder="1" applyAlignment="1">
      <alignment horizontal="center" wrapText="1"/>
    </xf>
    <xf numFmtId="0" fontId="7" fillId="5" borderId="19" xfId="0" applyFont="1" applyFill="1" applyBorder="1" applyAlignment="1">
      <alignment horizontal="left" vertical="center" wrapText="1"/>
    </xf>
    <xf numFmtId="0" fontId="7" fillId="5" borderId="20" xfId="0" applyFont="1" applyFill="1" applyBorder="1" applyAlignment="1">
      <alignment horizontal="left" vertical="center" wrapText="1"/>
    </xf>
    <xf numFmtId="0" fontId="7" fillId="5" borderId="21" xfId="0" applyFont="1" applyFill="1" applyBorder="1" applyAlignment="1">
      <alignment horizontal="left" vertical="center" wrapText="1"/>
    </xf>
    <xf numFmtId="0" fontId="8" fillId="6" borderId="22"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23" xfId="0" applyFont="1" applyFill="1" applyBorder="1" applyAlignment="1">
      <alignment horizontal="left" vertical="center" wrapText="1"/>
    </xf>
    <xf numFmtId="0" fontId="9" fillId="0" borderId="22" xfId="0" applyFont="1" applyBorder="1" applyAlignment="1">
      <alignment vertical="center" wrapText="1"/>
    </xf>
    <xf numFmtId="49" fontId="10" fillId="0" borderId="24" xfId="0" quotePrefix="1" applyNumberFormat="1" applyFont="1" applyBorder="1" applyAlignment="1" applyProtection="1">
      <alignment horizontal="center" vertical="center" wrapText="1"/>
      <protection locked="0"/>
    </xf>
    <xf numFmtId="49" fontId="10" fillId="0" borderId="25" xfId="0" quotePrefix="1" applyNumberFormat="1" applyFont="1" applyBorder="1" applyAlignment="1" applyProtection="1">
      <alignment horizontal="center" vertical="center" wrapText="1"/>
      <protection locked="0"/>
    </xf>
    <xf numFmtId="49" fontId="10" fillId="0" borderId="26" xfId="0" quotePrefix="1" applyNumberFormat="1" applyFont="1" applyBorder="1" applyAlignment="1" applyProtection="1">
      <alignment horizontal="center" vertical="center" wrapText="1"/>
      <protection locked="0"/>
    </xf>
    <xf numFmtId="0" fontId="2" fillId="0" borderId="22" xfId="0" applyFont="1" applyBorder="1" applyAlignment="1">
      <alignment wrapText="1"/>
    </xf>
    <xf numFmtId="0" fontId="11" fillId="0" borderId="0" xfId="0" applyFont="1" applyAlignment="1" applyProtection="1">
      <alignment horizontal="left" vertical="center" wrapText="1"/>
      <protection locked="0"/>
    </xf>
    <xf numFmtId="0" fontId="11" fillId="0" borderId="23" xfId="0" applyFont="1" applyBorder="1" applyAlignment="1" applyProtection="1">
      <alignment horizontal="left" vertical="center" wrapText="1"/>
      <protection locked="0"/>
    </xf>
    <xf numFmtId="0" fontId="7" fillId="5" borderId="22" xfId="0" applyFont="1" applyFill="1" applyBorder="1" applyAlignment="1">
      <alignment horizontal="left" vertical="center" wrapText="1"/>
    </xf>
    <xf numFmtId="0" fontId="7" fillId="5" borderId="0" xfId="0" applyFont="1" applyFill="1" applyAlignment="1">
      <alignment horizontal="left" vertical="center" wrapText="1"/>
    </xf>
    <xf numFmtId="0" fontId="7" fillId="5" borderId="23" xfId="0" applyFont="1" applyFill="1" applyBorder="1" applyAlignment="1">
      <alignment horizontal="left" vertical="center" wrapText="1"/>
    </xf>
    <xf numFmtId="0" fontId="10" fillId="7" borderId="24" xfId="0" applyFont="1" applyFill="1" applyBorder="1" applyAlignment="1">
      <alignment horizontal="center" vertical="center" wrapText="1"/>
    </xf>
    <xf numFmtId="0" fontId="10" fillId="7" borderId="27" xfId="0" applyFont="1" applyFill="1" applyBorder="1" applyAlignment="1">
      <alignment horizontal="center" vertical="center" wrapText="1"/>
    </xf>
    <xf numFmtId="0" fontId="10" fillId="7" borderId="28" xfId="0" applyFont="1" applyFill="1" applyBorder="1" applyAlignment="1">
      <alignment horizontal="center" vertical="center" wrapText="1"/>
    </xf>
    <xf numFmtId="0" fontId="9" fillId="0" borderId="29" xfId="0" applyFont="1" applyBorder="1" applyAlignment="1">
      <alignment vertical="center" wrapText="1"/>
    </xf>
    <xf numFmtId="0" fontId="11" fillId="0" borderId="30" xfId="0" applyFont="1" applyBorder="1" applyAlignment="1" applyProtection="1">
      <alignment horizontal="left" vertical="center" wrapText="1"/>
      <protection locked="0"/>
    </xf>
    <xf numFmtId="0" fontId="11" fillId="0" borderId="31" xfId="0" applyFont="1" applyBorder="1" applyAlignment="1" applyProtection="1">
      <alignment horizontal="left" vertical="center" wrapText="1"/>
      <protection locked="0"/>
    </xf>
    <xf numFmtId="0" fontId="9" fillId="0" borderId="32" xfId="0" applyFont="1" applyBorder="1" applyAlignment="1">
      <alignment vertical="center" wrapText="1"/>
    </xf>
    <xf numFmtId="0" fontId="11" fillId="0" borderId="33" xfId="0" applyFont="1" applyBorder="1" applyAlignment="1" applyProtection="1">
      <alignment horizontal="left" vertical="center" wrapText="1"/>
      <protection locked="0"/>
    </xf>
    <xf numFmtId="0" fontId="11" fillId="0" borderId="34" xfId="0" applyFont="1" applyBorder="1" applyAlignment="1" applyProtection="1">
      <alignment horizontal="left" vertical="center" wrapText="1"/>
      <protection locked="0"/>
    </xf>
    <xf numFmtId="0" fontId="13" fillId="7" borderId="35" xfId="0" applyFont="1" applyFill="1" applyBorder="1" applyAlignment="1">
      <alignment horizontal="center" vertical="center" wrapText="1" readingOrder="1"/>
    </xf>
    <xf numFmtId="0" fontId="13" fillId="7" borderId="36" xfId="0" applyFont="1" applyFill="1" applyBorder="1" applyAlignment="1">
      <alignment horizontal="center" vertical="center" wrapText="1" readingOrder="1"/>
    </xf>
    <xf numFmtId="0" fontId="13" fillId="7" borderId="37" xfId="0" applyFont="1" applyFill="1" applyBorder="1" applyAlignment="1">
      <alignment horizontal="center" vertical="center" wrapText="1" readingOrder="1"/>
    </xf>
    <xf numFmtId="0" fontId="13" fillId="7" borderId="38" xfId="0" applyFont="1" applyFill="1" applyBorder="1" applyAlignment="1">
      <alignment horizontal="center" vertical="center" wrapText="1" readingOrder="1"/>
    </xf>
    <xf numFmtId="0" fontId="13" fillId="7" borderId="39" xfId="0" applyFont="1" applyFill="1" applyBorder="1" applyAlignment="1">
      <alignment horizontal="center" vertical="center" wrapText="1" readingOrder="1"/>
    </xf>
    <xf numFmtId="39" fontId="14" fillId="2" borderId="29" xfId="1" applyNumberFormat="1" applyFont="1" applyFill="1" applyBorder="1" applyAlignment="1" applyProtection="1">
      <alignment horizontal="center" vertical="center" wrapText="1" readingOrder="1"/>
      <protection locked="0"/>
    </xf>
    <xf numFmtId="39" fontId="14" fillId="2" borderId="30" xfId="1" applyNumberFormat="1" applyFont="1" applyFill="1" applyBorder="1" applyAlignment="1" applyProtection="1">
      <alignment horizontal="center" vertical="center" wrapText="1" readingOrder="1"/>
      <protection locked="0"/>
    </xf>
    <xf numFmtId="39" fontId="14" fillId="2" borderId="37" xfId="1" applyNumberFormat="1" applyFont="1" applyFill="1" applyBorder="1" applyAlignment="1" applyProtection="1">
      <alignment horizontal="center" vertical="center" wrapText="1" readingOrder="1"/>
      <protection locked="0"/>
    </xf>
    <xf numFmtId="39" fontId="14" fillId="2" borderId="38" xfId="1" applyNumberFormat="1" applyFont="1" applyFill="1" applyBorder="1" applyAlignment="1" applyProtection="1">
      <alignment horizontal="center" vertical="center" wrapText="1" readingOrder="1"/>
      <protection locked="0"/>
    </xf>
    <xf numFmtId="39" fontId="14" fillId="2" borderId="36" xfId="1" applyNumberFormat="1" applyFont="1" applyFill="1" applyBorder="1" applyAlignment="1" applyProtection="1">
      <alignment horizontal="center" vertical="center" wrapText="1" readingOrder="1"/>
      <protection locked="0"/>
    </xf>
    <xf numFmtId="39" fontId="14" fillId="2" borderId="37" xfId="1" applyNumberFormat="1" applyFont="1" applyFill="1" applyBorder="1" applyAlignment="1" applyProtection="1">
      <alignment horizontal="center" vertical="top" wrapText="1" readingOrder="1"/>
      <protection locked="0"/>
    </xf>
    <xf numFmtId="39" fontId="14" fillId="2" borderId="38" xfId="1" applyNumberFormat="1" applyFont="1" applyFill="1" applyBorder="1" applyAlignment="1" applyProtection="1">
      <alignment horizontal="center" vertical="top" wrapText="1" readingOrder="1"/>
      <protection locked="0"/>
    </xf>
    <xf numFmtId="39" fontId="14" fillId="2" borderId="36" xfId="1" applyNumberFormat="1" applyFont="1" applyFill="1" applyBorder="1" applyAlignment="1" applyProtection="1">
      <alignment horizontal="center" vertical="top" wrapText="1" readingOrder="1"/>
      <protection locked="0"/>
    </xf>
    <xf numFmtId="10" fontId="14" fillId="8" borderId="30" xfId="2" applyNumberFormat="1" applyFont="1" applyFill="1" applyBorder="1" applyAlignment="1" applyProtection="1">
      <alignment horizontal="center" vertical="center" wrapText="1" readingOrder="1"/>
    </xf>
    <xf numFmtId="10" fontId="14" fillId="8" borderId="31" xfId="2" applyNumberFormat="1" applyFont="1" applyFill="1" applyBorder="1" applyAlignment="1" applyProtection="1">
      <alignment horizontal="center" vertical="center" wrapText="1" readingOrder="1"/>
    </xf>
    <xf numFmtId="0" fontId="0" fillId="0" borderId="22" xfId="0" applyBorder="1" applyAlignment="1">
      <alignment wrapText="1"/>
    </xf>
    <xf numFmtId="0" fontId="15" fillId="9" borderId="30" xfId="0" applyFont="1" applyFill="1" applyBorder="1" applyAlignment="1">
      <alignment horizontal="center" vertical="center" wrapText="1" readingOrder="1"/>
    </xf>
    <xf numFmtId="0" fontId="16" fillId="7" borderId="30" xfId="0" applyFont="1" applyFill="1" applyBorder="1" applyAlignment="1">
      <alignment vertical="top" wrapText="1"/>
    </xf>
    <xf numFmtId="0" fontId="16" fillId="7" borderId="31" xfId="0" applyFont="1" applyFill="1" applyBorder="1" applyAlignment="1">
      <alignment vertical="top" wrapText="1"/>
    </xf>
    <xf numFmtId="0" fontId="17" fillId="9" borderId="40" xfId="0" applyFont="1" applyFill="1" applyBorder="1" applyAlignment="1">
      <alignment horizontal="center" vertical="center" wrapText="1" readingOrder="1"/>
    </xf>
    <xf numFmtId="0" fontId="17" fillId="9" borderId="41" xfId="0" applyFont="1" applyFill="1" applyBorder="1" applyAlignment="1">
      <alignment horizontal="center" vertical="center" wrapText="1" readingOrder="1"/>
    </xf>
    <xf numFmtId="0" fontId="17" fillId="9" borderId="42" xfId="0" applyFont="1" applyFill="1" applyBorder="1" applyAlignment="1">
      <alignment horizontal="center" vertical="center" wrapText="1" readingOrder="1"/>
    </xf>
    <xf numFmtId="0" fontId="18" fillId="0" borderId="43" xfId="0" applyFont="1" applyBorder="1" applyAlignment="1" applyProtection="1">
      <alignment vertical="center" wrapText="1"/>
      <protection locked="0"/>
    </xf>
    <xf numFmtId="0" fontId="18" fillId="0" borderId="30" xfId="0" applyFont="1" applyBorder="1" applyAlignment="1" applyProtection="1">
      <alignment vertical="center" wrapText="1"/>
      <protection locked="0"/>
    </xf>
    <xf numFmtId="1" fontId="19" fillId="2" borderId="44" xfId="0" applyNumberFormat="1" applyFont="1" applyFill="1" applyBorder="1" applyAlignment="1" applyProtection="1">
      <alignment horizontal="center" vertical="center" wrapText="1" readingOrder="1"/>
      <protection locked="0"/>
    </xf>
    <xf numFmtId="165" fontId="19" fillId="10" borderId="44" xfId="0" applyNumberFormat="1" applyFont="1" applyFill="1" applyBorder="1" applyAlignment="1" applyProtection="1">
      <alignment horizontal="center" vertical="center" wrapText="1" readingOrder="1"/>
      <protection locked="0"/>
    </xf>
    <xf numFmtId="1" fontId="19" fillId="0" borderId="44" xfId="0" applyNumberFormat="1" applyFont="1" applyBorder="1" applyAlignment="1" applyProtection="1">
      <alignment horizontal="center" vertical="center" wrapText="1" readingOrder="1"/>
      <protection locked="0"/>
    </xf>
    <xf numFmtId="1" fontId="18" fillId="0" borderId="44" xfId="0" applyNumberFormat="1" applyFont="1" applyBorder="1" applyAlignment="1" applyProtection="1">
      <alignment horizontal="center" vertical="center" wrapText="1" readingOrder="1"/>
      <protection locked="0"/>
    </xf>
    <xf numFmtId="165" fontId="18" fillId="10" borderId="44" xfId="0" applyNumberFormat="1" applyFont="1" applyFill="1" applyBorder="1" applyAlignment="1" applyProtection="1">
      <alignment horizontal="center" vertical="center" wrapText="1" readingOrder="1"/>
      <protection locked="0"/>
    </xf>
    <xf numFmtId="10" fontId="20" fillId="8" borderId="30" xfId="2" applyNumberFormat="1" applyFont="1" applyFill="1" applyBorder="1" applyAlignment="1" applyProtection="1">
      <alignment horizontal="center" vertical="center" wrapText="1" readingOrder="1"/>
      <protection locked="0"/>
    </xf>
    <xf numFmtId="166" fontId="20" fillId="8" borderId="31" xfId="0" applyNumberFormat="1" applyFont="1" applyFill="1" applyBorder="1" applyAlignment="1" applyProtection="1">
      <alignment horizontal="center" vertical="center" wrapText="1" readingOrder="1"/>
      <protection locked="0"/>
    </xf>
    <xf numFmtId="167" fontId="19" fillId="2" borderId="44" xfId="0" applyNumberFormat="1" applyFont="1" applyFill="1" applyBorder="1" applyAlignment="1" applyProtection="1">
      <alignment horizontal="center" vertical="center" wrapText="1" readingOrder="1"/>
      <protection locked="0"/>
    </xf>
    <xf numFmtId="167" fontId="18" fillId="2" borderId="44" xfId="0" applyNumberFormat="1" applyFont="1" applyFill="1" applyBorder="1" applyAlignment="1" applyProtection="1">
      <alignment horizontal="center" vertical="center" wrapText="1" readingOrder="1"/>
      <protection locked="0"/>
    </xf>
    <xf numFmtId="0" fontId="18" fillId="0" borderId="45" xfId="0" applyFont="1" applyBorder="1" applyAlignment="1" applyProtection="1">
      <alignment vertical="center" wrapText="1"/>
      <protection locked="0"/>
    </xf>
    <xf numFmtId="1" fontId="18" fillId="0" borderId="30" xfId="0" applyNumberFormat="1" applyFont="1" applyBorder="1" applyAlignment="1" applyProtection="1">
      <alignment vertical="center" wrapText="1" readingOrder="1"/>
      <protection locked="0"/>
    </xf>
    <xf numFmtId="1" fontId="19" fillId="0" borderId="30" xfId="0" applyNumberFormat="1" applyFont="1" applyBorder="1" applyAlignment="1" applyProtection="1">
      <alignment horizontal="center" vertical="center" wrapText="1" readingOrder="1"/>
      <protection locked="0"/>
    </xf>
    <xf numFmtId="165" fontId="19" fillId="10" borderId="30" xfId="0" applyNumberFormat="1" applyFont="1" applyFill="1" applyBorder="1" applyAlignment="1" applyProtection="1">
      <alignment horizontal="center" vertical="center" wrapText="1" readingOrder="1"/>
      <protection locked="0"/>
    </xf>
    <xf numFmtId="1" fontId="19" fillId="2" borderId="30" xfId="0" applyNumberFormat="1" applyFont="1" applyFill="1" applyBorder="1" applyAlignment="1" applyProtection="1">
      <alignment horizontal="center" vertical="center" wrapText="1" readingOrder="1"/>
      <protection locked="0"/>
    </xf>
    <xf numFmtId="1" fontId="18" fillId="0" borderId="30" xfId="0" applyNumberFormat="1" applyFont="1" applyBorder="1" applyAlignment="1" applyProtection="1">
      <alignment horizontal="center" vertical="center" wrapText="1" readingOrder="1"/>
      <protection locked="0"/>
    </xf>
    <xf numFmtId="165" fontId="18" fillId="10" borderId="30" xfId="0" applyNumberFormat="1" applyFont="1" applyFill="1" applyBorder="1" applyAlignment="1" applyProtection="1">
      <alignment horizontal="center" vertical="center" wrapText="1" readingOrder="1"/>
      <protection locked="0"/>
    </xf>
    <xf numFmtId="0" fontId="9" fillId="0" borderId="46" xfId="0" applyFont="1" applyBorder="1" applyAlignment="1" applyProtection="1">
      <alignment vertical="center" wrapText="1"/>
      <protection locked="0"/>
    </xf>
    <xf numFmtId="0" fontId="21" fillId="0" borderId="47" xfId="0" applyFont="1" applyBorder="1" applyAlignment="1" applyProtection="1">
      <alignment horizontal="left" vertical="center" wrapText="1"/>
      <protection locked="0"/>
    </xf>
    <xf numFmtId="0" fontId="21" fillId="0" borderId="48" xfId="0" applyFont="1" applyBorder="1" applyAlignment="1" applyProtection="1">
      <alignment horizontal="left" vertical="center" wrapText="1"/>
      <protection locked="0"/>
    </xf>
    <xf numFmtId="0" fontId="9" fillId="0" borderId="49" xfId="0" applyFont="1" applyBorder="1" applyAlignment="1" applyProtection="1">
      <alignment vertical="center" wrapText="1"/>
      <protection locked="0"/>
    </xf>
    <xf numFmtId="0" fontId="22" fillId="2" borderId="30" xfId="0" applyFont="1" applyFill="1" applyBorder="1" applyAlignment="1" applyProtection="1">
      <alignment horizontal="justify" vertical="center" wrapText="1"/>
      <protection locked="0"/>
    </xf>
    <xf numFmtId="0" fontId="22" fillId="2" borderId="31" xfId="0" applyFont="1" applyFill="1" applyBorder="1" applyAlignment="1" applyProtection="1">
      <alignment horizontal="justify" vertical="center" wrapText="1"/>
      <protection locked="0"/>
    </xf>
    <xf numFmtId="0" fontId="23" fillId="2" borderId="0" xfId="0" applyFont="1" applyFill="1" applyAlignment="1" applyProtection="1">
      <alignment vertical="center" wrapText="1"/>
      <protection locked="0"/>
    </xf>
    <xf numFmtId="0" fontId="9" fillId="0" borderId="50" xfId="0" applyFont="1" applyBorder="1" applyAlignment="1" applyProtection="1">
      <alignment vertical="center" wrapText="1"/>
      <protection locked="0"/>
    </xf>
    <xf numFmtId="0" fontId="24" fillId="2" borderId="30" xfId="0" applyFont="1" applyFill="1" applyBorder="1" applyAlignment="1" applyProtection="1">
      <alignment horizontal="justify" vertical="center" wrapText="1"/>
      <protection locked="0"/>
    </xf>
    <xf numFmtId="0" fontId="26" fillId="2" borderId="30" xfId="0" applyFont="1" applyFill="1" applyBorder="1" applyAlignment="1" applyProtection="1">
      <alignment horizontal="justify" vertical="center" wrapText="1"/>
      <protection locked="0"/>
    </xf>
    <xf numFmtId="0" fontId="26" fillId="2" borderId="31" xfId="0" applyFont="1" applyFill="1" applyBorder="1" applyAlignment="1" applyProtection="1">
      <alignment horizontal="justify" vertical="center" wrapText="1"/>
      <protection locked="0"/>
    </xf>
    <xf numFmtId="0" fontId="9" fillId="2" borderId="51" xfId="0" applyFont="1" applyFill="1" applyBorder="1" applyAlignment="1" applyProtection="1">
      <alignment vertical="center" wrapText="1"/>
      <protection locked="0"/>
    </xf>
    <xf numFmtId="0" fontId="21" fillId="2" borderId="52" xfId="0" applyFont="1" applyFill="1" applyBorder="1" applyAlignment="1" applyProtection="1">
      <alignment horizontal="left" vertical="center" wrapText="1"/>
      <protection locked="0"/>
    </xf>
    <xf numFmtId="0" fontId="21" fillId="2" borderId="53" xfId="0" applyFont="1" applyFill="1" applyBorder="1" applyAlignment="1" applyProtection="1">
      <alignment horizontal="left" vertical="center" wrapText="1"/>
      <protection locked="0"/>
    </xf>
    <xf numFmtId="0" fontId="9" fillId="2" borderId="29" xfId="0" applyFont="1" applyFill="1" applyBorder="1" applyAlignment="1" applyProtection="1">
      <alignment vertical="center" wrapText="1"/>
      <protection locked="0"/>
    </xf>
    <xf numFmtId="0" fontId="9" fillId="2" borderId="54" xfId="0" applyFont="1" applyFill="1" applyBorder="1" applyAlignment="1" applyProtection="1">
      <alignment vertical="center" wrapText="1"/>
      <protection locked="0"/>
    </xf>
    <xf numFmtId="0" fontId="9" fillId="2" borderId="32" xfId="0" applyFont="1" applyFill="1" applyBorder="1" applyAlignment="1" applyProtection="1">
      <alignment vertical="center" wrapText="1"/>
      <protection locked="0"/>
    </xf>
    <xf numFmtId="0" fontId="22" fillId="2" borderId="33" xfId="0" applyFont="1" applyFill="1" applyBorder="1" applyAlignment="1" applyProtection="1">
      <alignment horizontal="justify" vertical="center" wrapText="1"/>
      <protection locked="0"/>
    </xf>
    <xf numFmtId="0" fontId="27" fillId="2" borderId="33" xfId="0" applyFont="1" applyFill="1" applyBorder="1" applyAlignment="1" applyProtection="1">
      <alignment horizontal="justify" vertical="center" wrapText="1"/>
      <protection locked="0"/>
    </xf>
    <xf numFmtId="0" fontId="27" fillId="2" borderId="34" xfId="0" applyFont="1" applyFill="1" applyBorder="1" applyAlignment="1" applyProtection="1">
      <alignment horizontal="justify" vertical="center" wrapText="1"/>
      <protection locked="0"/>
    </xf>
    <xf numFmtId="0" fontId="9" fillId="0" borderId="0" xfId="0" applyFont="1" applyAlignment="1" applyProtection="1">
      <alignment vertical="center" wrapText="1"/>
      <protection locked="0"/>
    </xf>
    <xf numFmtId="0" fontId="28" fillId="2" borderId="0" xfId="0" applyFont="1" applyFill="1" applyAlignment="1" applyProtection="1">
      <alignment horizontal="left" vertical="center" wrapText="1"/>
      <protection locked="0"/>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8" fillId="6" borderId="17" xfId="0" applyFont="1" applyFill="1" applyBorder="1" applyAlignment="1">
      <alignment horizontal="left" vertical="center" wrapText="1"/>
    </xf>
    <xf numFmtId="0" fontId="8" fillId="6" borderId="18" xfId="0" applyFont="1" applyFill="1" applyBorder="1" applyAlignment="1">
      <alignment horizontal="left" vertical="center" wrapText="1"/>
    </xf>
    <xf numFmtId="0" fontId="11" fillId="0" borderId="55" xfId="0" applyFont="1" applyBorder="1" applyAlignment="1" applyProtection="1">
      <alignment horizontal="left" vertical="top" wrapText="1"/>
      <protection locked="0"/>
    </xf>
    <xf numFmtId="0" fontId="11" fillId="0" borderId="56" xfId="0" applyFont="1" applyBorder="1" applyAlignment="1" applyProtection="1">
      <alignment horizontal="left" vertical="top" wrapText="1"/>
      <protection locked="0"/>
    </xf>
    <xf numFmtId="0" fontId="11" fillId="0" borderId="57" xfId="0" applyFont="1" applyBorder="1" applyAlignment="1" applyProtection="1">
      <alignment horizontal="left" vertical="top" wrapText="1"/>
      <protection locked="0"/>
    </xf>
    <xf numFmtId="0" fontId="30" fillId="0" borderId="0" xfId="0" applyFont="1" applyAlignment="1">
      <alignment horizontal="left" vertical="center" wrapText="1"/>
    </xf>
    <xf numFmtId="4" fontId="16" fillId="0" borderId="0" xfId="0" applyNumberFormat="1" applyFont="1" applyAlignment="1" applyProtection="1">
      <alignment wrapText="1"/>
      <protection locked="0"/>
    </xf>
    <xf numFmtId="0" fontId="16" fillId="0" borderId="0" xfId="0" applyFont="1" applyAlignment="1" applyProtection="1">
      <alignment wrapText="1"/>
      <protection locked="0"/>
    </xf>
    <xf numFmtId="4" fontId="0" fillId="0" borderId="0" xfId="0" applyNumberFormat="1"/>
  </cellXfs>
  <cellStyles count="3">
    <cellStyle name="Millares" xfId="1" builtinId="3"/>
    <cellStyle name="Normal" xfId="0" builtinId="0"/>
    <cellStyle name="Porcentaje" xfId="2" builtinId="5"/>
  </cellStyles>
  <dxfs count="15">
    <dxf>
      <font>
        <b/>
        <i val="0"/>
        <strike val="0"/>
        <condense val="0"/>
        <extend val="0"/>
        <outline val="0"/>
        <shadow val="0"/>
        <u val="none"/>
        <vertAlign val="baseline"/>
        <sz val="9"/>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left style="thin">
          <color theme="0" tint="-0.34998626667073579"/>
        </left>
        <right/>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solid">
          <fgColor indexed="64"/>
          <bgColor rgb="FFFFFAEB"/>
        </patternFill>
      </fill>
      <alignment horizontal="center" vertical="center" textRotation="0" wrapText="1" indent="0" justifyLastLine="0" shrinkToFit="0" readingOrder="1"/>
      <border outline="0">
        <left style="thin">
          <color theme="0" tint="-0.34998626667073579"/>
        </left>
        <right/>
      </border>
      <protection locked="0" hidden="0"/>
    </dxf>
    <dxf>
      <font>
        <b val="0"/>
        <i val="0"/>
        <strike val="0"/>
        <condense val="0"/>
        <extend val="0"/>
        <outline val="0"/>
        <shadow val="0"/>
        <u val="none"/>
        <vertAlign val="baseline"/>
        <sz val="9"/>
        <color auto="1"/>
        <name val="Calibri"/>
        <scheme val="none"/>
      </font>
      <numFmt numFmtId="167" formatCode="[$-10409]#,##0;\-#,##0"/>
      <fill>
        <patternFill patternType="none">
          <fgColor indexed="64"/>
          <bgColor auto="1"/>
        </patternFill>
      </fill>
      <alignment horizontal="center" vertical="center" textRotation="0" wrapText="1" indent="0" justifyLastLine="0" shrinkToFit="0" readingOrder="0"/>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theme="1"/>
        <name val="Calibri"/>
        <scheme val="none"/>
      </font>
      <numFmt numFmtId="165" formatCode="[$-10409]#,##0.00;\-#,##0.00"/>
      <fill>
        <patternFill patternType="solid">
          <fgColor indexed="64"/>
          <bgColor rgb="FFFFFAEB"/>
        </patternFill>
      </fill>
      <alignment horizontal="center" vertical="center" textRotation="0" wrapText="1" indent="0" justifyLastLine="0" shrinkToFit="0" readingOrder="1"/>
      <border>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theme="1"/>
        <name val="Calibri"/>
        <scheme val="none"/>
      </font>
      <numFmt numFmtId="165" formatCode="[$-10409]#,##0.00;\-#,##0.00"/>
      <fill>
        <patternFill patternType="none">
          <fgColor indexed="64"/>
          <bgColor auto="1"/>
        </patternFill>
      </fill>
      <alignment horizontal="center" vertical="center" textRotation="0" wrapText="1" indent="0" justifyLastLine="0" shrinkToFit="0" readingOrder="1"/>
      <border>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rgb="FFFF0000"/>
        <name val="Calibri"/>
        <scheme val="none"/>
      </font>
      <numFmt numFmtId="165" formatCode="[$-10409]#,##0.00;\-#,##0.00"/>
      <fill>
        <patternFill patternType="solid">
          <fgColor indexed="64"/>
          <bgColor rgb="FFFFFAEB"/>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rgb="FFFF0000"/>
        <name val="Calibri"/>
        <scheme val="none"/>
      </font>
      <numFmt numFmtId="167" formatCode="[$-10409]#,##0;\-#,##0"/>
      <fill>
        <patternFill patternType="solid">
          <fgColor indexed="64"/>
          <bgColor theme="0"/>
        </patternFill>
      </fill>
      <alignment horizontal="center" vertical="center" textRotation="0" wrapText="1" indent="0" justifyLastLine="0" shrinkToFit="0" readingOrder="1"/>
      <border>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36B134A5-CCCF-43E5-ABC9-B14CCA271F7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151978</xdr:colOff>
      <xdr:row>0</xdr:row>
      <xdr:rowOff>63500</xdr:rowOff>
    </xdr:from>
    <xdr:ext cx="1128606" cy="707388"/>
    <xdr:pic>
      <xdr:nvPicPr>
        <xdr:cNvPr id="2" name="Imagen 1">
          <a:extLst>
            <a:ext uri="{FF2B5EF4-FFF2-40B4-BE49-F238E27FC236}">
              <a16:creationId xmlns:a16="http://schemas.microsoft.com/office/drawing/2014/main" id="{F5D39567-BF66-481F-BDD2-3D89A50BFE39}"/>
            </a:ext>
          </a:extLst>
        </xdr:cNvPr>
        <xdr:cNvPicPr>
          <a:picLocks noChangeAspect="1"/>
        </xdr:cNvPicPr>
      </xdr:nvPicPr>
      <xdr:blipFill>
        <a:blip xmlns:r="http://schemas.openxmlformats.org/officeDocument/2006/relationships" r:embed="rId1"/>
        <a:stretch>
          <a:fillRect/>
        </a:stretch>
      </xdr:blipFill>
      <xdr:spPr>
        <a:xfrm>
          <a:off x="151978" y="66675"/>
          <a:ext cx="1128606" cy="707388"/>
        </a:xfrm>
        <a:prstGeom prst="rect">
          <a:avLst/>
        </a:prstGeom>
      </xdr:spPr>
    </xdr:pic>
    <xdr:clientData/>
  </xdr:oneCellAnchor>
  <xdr:oneCellAnchor>
    <xdr:from>
      <xdr:col>0</xdr:col>
      <xdr:colOff>151978</xdr:colOff>
      <xdr:row>0</xdr:row>
      <xdr:rowOff>63500</xdr:rowOff>
    </xdr:from>
    <xdr:ext cx="1128606" cy="707388"/>
    <xdr:pic>
      <xdr:nvPicPr>
        <xdr:cNvPr id="3" name="Imagen 2">
          <a:extLst>
            <a:ext uri="{FF2B5EF4-FFF2-40B4-BE49-F238E27FC236}">
              <a16:creationId xmlns:a16="http://schemas.microsoft.com/office/drawing/2014/main" id="{5AAB6101-96E6-4B01-9F65-2FC853EDC0C0}"/>
            </a:ext>
          </a:extLst>
        </xdr:cNvPr>
        <xdr:cNvPicPr>
          <a:picLocks noChangeAspect="1"/>
        </xdr:cNvPicPr>
      </xdr:nvPicPr>
      <xdr:blipFill>
        <a:blip xmlns:r="http://schemas.openxmlformats.org/officeDocument/2006/relationships" r:embed="rId1"/>
        <a:stretch>
          <a:fillRect/>
        </a:stretch>
      </xdr:blipFill>
      <xdr:spPr>
        <a:xfrm>
          <a:off x="151978" y="66675"/>
          <a:ext cx="1128606" cy="707388"/>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95FE1F9-680F-458D-B367-DE4E01D9F1F6}" name="Tabla13569" displayName="Tabla13569" ref="A28:J31" totalsRowShown="0" headerRowDxfId="14" dataDxfId="13" headerRowBorderDxfId="11" tableBorderDxfId="12" totalsRowBorderDxfId="10">
  <tableColumns count="10">
    <tableColumn id="1" xr3:uid="{42444C1B-AB0D-44CC-8EB7-589706ABFB29}" name="Producto" dataDxfId="9"/>
    <tableColumn id="2" xr3:uid="{14AB15CF-2241-4BBE-AFA8-3A7F47123AD0}" name="Indicador" dataDxfId="8"/>
    <tableColumn id="3" xr3:uid="{B298AF4B-9D49-43EA-9FEB-215F304863E1}" name="Física_x000a_(A)" dataDxfId="7"/>
    <tableColumn id="4" xr3:uid="{F2591A19-E563-451A-A84C-5AA9ECA742E4}" name="Financiera_x000a_(B)" dataDxfId="6"/>
    <tableColumn id="9" xr3:uid="{46544474-4BC4-4140-AA9E-E3B745C9CF9E}" name="Física_x000a_(C)" dataDxfId="5"/>
    <tableColumn id="10" xr3:uid="{4E3484EE-8835-440F-9BAF-C1EF31459210}" name="Financiera_x000a_(D)" dataDxfId="4"/>
    <tableColumn id="5" xr3:uid="{DE1204AD-B278-4CB1-981E-2080A5361FDB}" name="Física _x000a_(E)" dataDxfId="3"/>
    <tableColumn id="6" xr3:uid="{0EE5B6EA-FF51-4CE1-8FB2-01FA5070A61C}" name="Financiera _x000a_ (F)" dataDxfId="2"/>
    <tableColumn id="7" xr3:uid="{1400C1C1-E378-4B45-95AB-2F5953A375F3}" name="Física _x000a_(%)_x000a_ G=E/C" dataDxfId="1">
      <calculatedColumnFormula>G29/E29</calculatedColumnFormula>
    </tableColumn>
    <tableColumn id="8" xr3:uid="{918FC6D8-35D4-4C9C-A04D-045C4D44B973}" name="Financiero _x000a_(%) _x000a_H=F/D" dataDxfId="0">
      <calculatedColumnFormula>H29/F29</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528FF-646C-40A8-B15F-7A80E8287A1A}">
  <sheetPr>
    <pageSetUpPr fitToPage="1"/>
  </sheetPr>
  <dimension ref="A1:K84"/>
  <sheetViews>
    <sheetView showGridLines="0" tabSelected="1" zoomScaleNormal="100" zoomScaleSheetLayoutView="59" workbookViewId="0">
      <selection activeCell="M17" sqref="M17"/>
    </sheetView>
  </sheetViews>
  <sheetFormatPr baseColWidth="10" defaultColWidth="10.86328125" defaultRowHeight="14.75" x14ac:dyDescent="0.75"/>
  <cols>
    <col min="1" max="1" width="23" style="121" customWidth="1"/>
    <col min="2" max="2" width="19.7265625" style="121" customWidth="1"/>
    <col min="3" max="3" width="12.40625" style="121" customWidth="1"/>
    <col min="4" max="4" width="15.7265625" style="121" customWidth="1"/>
    <col min="5" max="5" width="13.7265625" style="121" customWidth="1"/>
    <col min="6" max="9" width="15.7265625" style="121" customWidth="1"/>
    <col min="10" max="10" width="17.7265625" style="121" customWidth="1"/>
    <col min="11" max="13" width="10.86328125" style="5"/>
    <col min="14" max="14" width="12.1328125" style="5" bestFit="1" customWidth="1"/>
    <col min="15" max="16384" width="10.86328125" style="5"/>
  </cols>
  <sheetData>
    <row r="1" spans="1:10" ht="21.75" customHeight="1" thickBot="1" x14ac:dyDescent="0.9">
      <c r="A1" s="1"/>
      <c r="B1" s="2" t="s">
        <v>0</v>
      </c>
      <c r="C1" s="3"/>
      <c r="D1" s="3"/>
      <c r="E1" s="3"/>
      <c r="F1" s="3"/>
      <c r="G1" s="3"/>
      <c r="H1" s="3"/>
      <c r="I1" s="3"/>
      <c r="J1" s="4"/>
    </row>
    <row r="2" spans="1:10" ht="21.75" customHeight="1" thickBot="1" x14ac:dyDescent="0.9">
      <c r="A2" s="6"/>
      <c r="B2" s="7" t="s">
        <v>1</v>
      </c>
      <c r="C2" s="8"/>
      <c r="D2" s="7" t="s">
        <v>2</v>
      </c>
      <c r="E2" s="8"/>
      <c r="F2" s="8"/>
      <c r="G2" s="8"/>
      <c r="H2" s="9"/>
      <c r="I2" s="10" t="s">
        <v>3</v>
      </c>
      <c r="J2" s="11" t="s">
        <v>4</v>
      </c>
    </row>
    <row r="3" spans="1:10" ht="21.75" thickBot="1" x14ac:dyDescent="0.9">
      <c r="A3" s="12"/>
      <c r="B3" s="13" t="s">
        <v>5</v>
      </c>
      <c r="C3" s="14"/>
      <c r="D3" s="13"/>
      <c r="E3" s="14"/>
      <c r="F3" s="14"/>
      <c r="G3" s="14"/>
      <c r="H3" s="15"/>
      <c r="I3" s="16"/>
      <c r="J3" s="17"/>
    </row>
    <row r="4" spans="1:10" ht="10.15" customHeight="1" x14ac:dyDescent="0.75">
      <c r="A4" s="18"/>
      <c r="B4" s="19"/>
      <c r="C4" s="19"/>
      <c r="D4" s="20"/>
      <c r="E4" s="20"/>
      <c r="F4" s="20"/>
      <c r="G4" s="20"/>
      <c r="H4" s="20"/>
      <c r="I4" s="19"/>
      <c r="J4" s="21"/>
    </row>
    <row r="5" spans="1:10" ht="3" customHeight="1" thickBot="1" x14ac:dyDescent="0.9">
      <c r="A5" s="22"/>
      <c r="B5" s="23"/>
      <c r="C5" s="23"/>
      <c r="D5" s="23"/>
      <c r="E5" s="23"/>
      <c r="F5" s="23"/>
      <c r="G5" s="23"/>
      <c r="H5" s="23"/>
      <c r="I5" s="23"/>
      <c r="J5" s="24"/>
    </row>
    <row r="6" spans="1:10" ht="15.75" customHeight="1" x14ac:dyDescent="0.75">
      <c r="A6" s="25" t="s">
        <v>6</v>
      </c>
      <c r="B6" s="26"/>
      <c r="C6" s="26"/>
      <c r="D6" s="26"/>
      <c r="E6" s="26"/>
      <c r="F6" s="26"/>
      <c r="G6" s="26"/>
      <c r="H6" s="26"/>
      <c r="I6" s="26"/>
      <c r="J6" s="27"/>
    </row>
    <row r="7" spans="1:10" ht="15.75" customHeight="1" x14ac:dyDescent="0.75">
      <c r="A7" s="28" t="s">
        <v>7</v>
      </c>
      <c r="B7" s="29"/>
      <c r="C7" s="29"/>
      <c r="D7" s="29"/>
      <c r="E7" s="29"/>
      <c r="F7" s="29"/>
      <c r="G7" s="29"/>
      <c r="H7" s="29"/>
      <c r="I7" s="29"/>
      <c r="J7" s="30"/>
    </row>
    <row r="8" spans="1:10" ht="15" customHeight="1" x14ac:dyDescent="0.75">
      <c r="A8" s="31" t="s">
        <v>8</v>
      </c>
      <c r="B8" s="32" t="s">
        <v>9</v>
      </c>
      <c r="C8" s="33"/>
      <c r="D8" s="33"/>
      <c r="E8" s="33"/>
      <c r="F8" s="33"/>
      <c r="G8" s="33"/>
      <c r="H8" s="33"/>
      <c r="I8" s="33"/>
      <c r="J8" s="34"/>
    </row>
    <row r="9" spans="1:10" ht="15" customHeight="1" x14ac:dyDescent="0.75">
      <c r="A9" s="35" t="s">
        <v>10</v>
      </c>
      <c r="B9" s="32" t="s">
        <v>11</v>
      </c>
      <c r="C9" s="33"/>
      <c r="D9" s="33"/>
      <c r="E9" s="33"/>
      <c r="F9" s="33"/>
      <c r="G9" s="33"/>
      <c r="H9" s="33"/>
      <c r="I9" s="33"/>
      <c r="J9" s="34"/>
    </row>
    <row r="10" spans="1:10" ht="15" customHeight="1" x14ac:dyDescent="0.75">
      <c r="A10" s="35" t="s">
        <v>12</v>
      </c>
      <c r="B10" s="32" t="s">
        <v>13</v>
      </c>
      <c r="C10" s="33"/>
      <c r="D10" s="33"/>
      <c r="E10" s="33"/>
      <c r="F10" s="33"/>
      <c r="G10" s="33"/>
      <c r="H10" s="33"/>
      <c r="I10" s="33"/>
      <c r="J10" s="34"/>
    </row>
    <row r="11" spans="1:10" ht="46.15" customHeight="1" x14ac:dyDescent="0.75">
      <c r="A11" s="31" t="s">
        <v>14</v>
      </c>
      <c r="B11" s="36" t="s">
        <v>15</v>
      </c>
      <c r="C11" s="36"/>
      <c r="D11" s="36"/>
      <c r="E11" s="36"/>
      <c r="F11" s="36"/>
      <c r="G11" s="36"/>
      <c r="H11" s="36"/>
      <c r="I11" s="36"/>
      <c r="J11" s="37"/>
    </row>
    <row r="12" spans="1:10" ht="31.5" customHeight="1" x14ac:dyDescent="0.75">
      <c r="A12" s="31" t="s">
        <v>16</v>
      </c>
      <c r="B12" s="36" t="s">
        <v>17</v>
      </c>
      <c r="C12" s="36"/>
      <c r="D12" s="36"/>
      <c r="E12" s="36"/>
      <c r="F12" s="36"/>
      <c r="G12" s="36"/>
      <c r="H12" s="36"/>
      <c r="I12" s="36"/>
      <c r="J12" s="37"/>
    </row>
    <row r="13" spans="1:10" ht="15.75" customHeight="1" x14ac:dyDescent="0.75">
      <c r="A13" s="38" t="s">
        <v>18</v>
      </c>
      <c r="B13" s="39"/>
      <c r="C13" s="39"/>
      <c r="D13" s="39"/>
      <c r="E13" s="39"/>
      <c r="F13" s="39"/>
      <c r="G13" s="39"/>
      <c r="H13" s="39"/>
      <c r="I13" s="39"/>
      <c r="J13" s="40"/>
    </row>
    <row r="14" spans="1:10" ht="27.75" customHeight="1" x14ac:dyDescent="0.75">
      <c r="A14" s="31" t="s">
        <v>19</v>
      </c>
      <c r="B14" s="41">
        <v>1</v>
      </c>
      <c r="C14" s="42" t="s">
        <v>20</v>
      </c>
      <c r="D14" s="42"/>
      <c r="E14" s="42"/>
      <c r="F14" s="42"/>
      <c r="G14" s="42"/>
      <c r="H14" s="42"/>
      <c r="I14" s="42"/>
      <c r="J14" s="43"/>
    </row>
    <row r="15" spans="1:10" ht="26.25" customHeight="1" x14ac:dyDescent="0.75">
      <c r="A15" s="31" t="s">
        <v>21</v>
      </c>
      <c r="B15" s="41">
        <v>1.1000000000000001</v>
      </c>
      <c r="C15" s="42" t="s">
        <v>22</v>
      </c>
      <c r="D15" s="42"/>
      <c r="E15" s="42"/>
      <c r="F15" s="42"/>
      <c r="G15" s="42"/>
      <c r="H15" s="42"/>
      <c r="I15" s="42"/>
      <c r="J15" s="43"/>
    </row>
    <row r="16" spans="1:10" ht="25.4" customHeight="1" x14ac:dyDescent="0.75">
      <c r="A16" s="31" t="s">
        <v>23</v>
      </c>
      <c r="B16" s="41" t="s">
        <v>24</v>
      </c>
      <c r="C16" s="42" t="s">
        <v>25</v>
      </c>
      <c r="D16" s="42"/>
      <c r="E16" s="42"/>
      <c r="F16" s="42"/>
      <c r="G16" s="42"/>
      <c r="H16" s="42"/>
      <c r="I16" s="42"/>
      <c r="J16" s="43"/>
    </row>
    <row r="17" spans="1:10" ht="15.75" customHeight="1" x14ac:dyDescent="0.75">
      <c r="A17" s="38" t="s">
        <v>26</v>
      </c>
      <c r="B17" s="39"/>
      <c r="C17" s="39"/>
      <c r="D17" s="39"/>
      <c r="E17" s="39"/>
      <c r="F17" s="39"/>
      <c r="G17" s="39"/>
      <c r="H17" s="39"/>
      <c r="I17" s="39"/>
      <c r="J17" s="40"/>
    </row>
    <row r="18" spans="1:10" ht="21.4" customHeight="1" x14ac:dyDescent="0.75">
      <c r="A18" s="44" t="s">
        <v>27</v>
      </c>
      <c r="B18" s="45" t="s">
        <v>28</v>
      </c>
      <c r="C18" s="45"/>
      <c r="D18" s="45"/>
      <c r="E18" s="45"/>
      <c r="F18" s="45"/>
      <c r="G18" s="45"/>
      <c r="H18" s="45"/>
      <c r="I18" s="45"/>
      <c r="J18" s="46"/>
    </row>
    <row r="19" spans="1:10" ht="62.65" customHeight="1" x14ac:dyDescent="0.75">
      <c r="A19" s="44" t="s">
        <v>29</v>
      </c>
      <c r="B19" s="45" t="s">
        <v>30</v>
      </c>
      <c r="C19" s="45"/>
      <c r="D19" s="45"/>
      <c r="E19" s="45"/>
      <c r="F19" s="45"/>
      <c r="G19" s="45"/>
      <c r="H19" s="45"/>
      <c r="I19" s="45"/>
      <c r="J19" s="46"/>
    </row>
    <row r="20" spans="1:10" ht="21" customHeight="1" x14ac:dyDescent="0.75">
      <c r="A20" s="44" t="s">
        <v>31</v>
      </c>
      <c r="B20" s="45" t="s">
        <v>32</v>
      </c>
      <c r="C20" s="45"/>
      <c r="D20" s="45"/>
      <c r="E20" s="45"/>
      <c r="F20" s="45"/>
      <c r="G20" s="45"/>
      <c r="H20" s="45"/>
      <c r="I20" s="45"/>
      <c r="J20" s="46"/>
    </row>
    <row r="21" spans="1:10" ht="19.899999999999999" customHeight="1" thickBot="1" x14ac:dyDescent="0.9">
      <c r="A21" s="47" t="s">
        <v>33</v>
      </c>
      <c r="B21" s="48" t="s">
        <v>34</v>
      </c>
      <c r="C21" s="48"/>
      <c r="D21" s="48"/>
      <c r="E21" s="48"/>
      <c r="F21" s="48"/>
      <c r="G21" s="48"/>
      <c r="H21" s="48"/>
      <c r="I21" s="48"/>
      <c r="J21" s="49"/>
    </row>
    <row r="22" spans="1:10" ht="15.75" customHeight="1" x14ac:dyDescent="0.75">
      <c r="A22" s="25" t="s">
        <v>35</v>
      </c>
      <c r="B22" s="26"/>
      <c r="C22" s="26"/>
      <c r="D22" s="26"/>
      <c r="E22" s="26"/>
      <c r="F22" s="26"/>
      <c r="G22" s="26"/>
      <c r="H22" s="26"/>
      <c r="I22" s="26"/>
      <c r="J22" s="27"/>
    </row>
    <row r="23" spans="1:10" ht="15.75" customHeight="1" x14ac:dyDescent="0.75">
      <c r="A23" s="28" t="s">
        <v>36</v>
      </c>
      <c r="B23" s="29"/>
      <c r="C23" s="29"/>
      <c r="D23" s="29"/>
      <c r="E23" s="29"/>
      <c r="F23" s="29"/>
      <c r="G23" s="29"/>
      <c r="H23" s="29"/>
      <c r="I23" s="29"/>
      <c r="J23" s="30"/>
    </row>
    <row r="24" spans="1:10" ht="15" customHeight="1" x14ac:dyDescent="0.75">
      <c r="A24" s="50" t="s">
        <v>37</v>
      </c>
      <c r="B24" s="51"/>
      <c r="C24" s="52" t="s">
        <v>38</v>
      </c>
      <c r="D24" s="53"/>
      <c r="E24" s="53"/>
      <c r="F24" s="53" t="s">
        <v>39</v>
      </c>
      <c r="G24" s="53"/>
      <c r="H24" s="51"/>
      <c r="I24" s="52" t="s">
        <v>40</v>
      </c>
      <c r="J24" s="54"/>
    </row>
    <row r="25" spans="1:10" x14ac:dyDescent="0.75">
      <c r="A25" s="55">
        <v>628002891</v>
      </c>
      <c r="B25" s="56"/>
      <c r="C25" s="57">
        <v>628002891</v>
      </c>
      <c r="D25" s="58"/>
      <c r="E25" s="59"/>
      <c r="F25" s="60">
        <v>123483302.84</v>
      </c>
      <c r="G25" s="61"/>
      <c r="H25" s="62"/>
      <c r="I25" s="63">
        <f>F25/C25</f>
        <v>0.19662855794082643</v>
      </c>
      <c r="J25" s="64"/>
    </row>
    <row r="26" spans="1:10" ht="15.75" customHeight="1" x14ac:dyDescent="0.75">
      <c r="A26" s="28" t="s">
        <v>41</v>
      </c>
      <c r="B26" s="29"/>
      <c r="C26" s="29"/>
      <c r="D26" s="29"/>
      <c r="E26" s="29"/>
      <c r="F26" s="29"/>
      <c r="G26" s="29"/>
      <c r="H26" s="29"/>
      <c r="I26" s="29"/>
      <c r="J26" s="30"/>
    </row>
    <row r="27" spans="1:10" ht="15" customHeight="1" x14ac:dyDescent="0.75">
      <c r="A27" s="65"/>
      <c r="B27" s="5"/>
      <c r="C27" s="66" t="s">
        <v>42</v>
      </c>
      <c r="D27" s="67"/>
      <c r="E27" s="66" t="s">
        <v>43</v>
      </c>
      <c r="F27" s="67"/>
      <c r="G27" s="66" t="s">
        <v>44</v>
      </c>
      <c r="H27" s="66"/>
      <c r="I27" s="66" t="s">
        <v>45</v>
      </c>
      <c r="J27" s="68"/>
    </row>
    <row r="28" spans="1:10" ht="40.5" x14ac:dyDescent="0.75">
      <c r="A28" s="69" t="s">
        <v>46</v>
      </c>
      <c r="B28" s="70" t="s">
        <v>47</v>
      </c>
      <c r="C28" s="70" t="s">
        <v>48</v>
      </c>
      <c r="D28" s="70" t="s">
        <v>49</v>
      </c>
      <c r="E28" s="70" t="s">
        <v>50</v>
      </c>
      <c r="F28" s="70" t="s">
        <v>51</v>
      </c>
      <c r="G28" s="70" t="s">
        <v>52</v>
      </c>
      <c r="H28" s="70" t="s">
        <v>53</v>
      </c>
      <c r="I28" s="70" t="s">
        <v>54</v>
      </c>
      <c r="J28" s="71" t="s">
        <v>55</v>
      </c>
    </row>
    <row r="29" spans="1:10" ht="87.65" customHeight="1" x14ac:dyDescent="0.75">
      <c r="A29" s="72" t="s">
        <v>56</v>
      </c>
      <c r="B29" s="73" t="s">
        <v>57</v>
      </c>
      <c r="C29" s="74">
        <v>30</v>
      </c>
      <c r="D29" s="75">
        <v>116583111.45999999</v>
      </c>
      <c r="E29" s="76">
        <v>4</v>
      </c>
      <c r="F29" s="75">
        <v>20758849.23</v>
      </c>
      <c r="G29" s="77">
        <v>32</v>
      </c>
      <c r="H29" s="78">
        <v>18975649.010000002</v>
      </c>
      <c r="I29" s="79">
        <f t="shared" ref="I29:J31" si="0">G29/E29</f>
        <v>8</v>
      </c>
      <c r="J29" s="80">
        <f t="shared" si="0"/>
        <v>0.91409927398947644</v>
      </c>
    </row>
    <row r="30" spans="1:10" ht="88.15" customHeight="1" x14ac:dyDescent="0.75">
      <c r="A30" s="72" t="s">
        <v>58</v>
      </c>
      <c r="B30" s="73" t="s">
        <v>59</v>
      </c>
      <c r="C30" s="81">
        <v>31436</v>
      </c>
      <c r="D30" s="75">
        <v>102076801</v>
      </c>
      <c r="E30" s="81">
        <v>5980</v>
      </c>
      <c r="F30" s="75">
        <v>17907284.23</v>
      </c>
      <c r="G30" s="82">
        <v>8662</v>
      </c>
      <c r="H30" s="78">
        <v>16475687.029999999</v>
      </c>
      <c r="I30" s="79">
        <f t="shared" si="0"/>
        <v>1.448494983277592</v>
      </c>
      <c r="J30" s="80">
        <f t="shared" si="0"/>
        <v>0.92005503561496771</v>
      </c>
    </row>
    <row r="31" spans="1:10" ht="92.25" customHeight="1" thickBot="1" x14ac:dyDescent="0.9">
      <c r="A31" s="83" t="s">
        <v>60</v>
      </c>
      <c r="B31" s="84" t="s">
        <v>61</v>
      </c>
      <c r="C31" s="85">
        <v>54</v>
      </c>
      <c r="D31" s="86">
        <v>82286273.950000003</v>
      </c>
      <c r="E31" s="87">
        <v>12</v>
      </c>
      <c r="F31" s="86">
        <v>15331668.82</v>
      </c>
      <c r="G31" s="88">
        <v>18</v>
      </c>
      <c r="H31" s="89">
        <v>15150758.09</v>
      </c>
      <c r="I31" s="79">
        <f t="shared" si="0"/>
        <v>1.5</v>
      </c>
      <c r="J31" s="80">
        <f t="shared" si="0"/>
        <v>0.98820019319984242</v>
      </c>
    </row>
    <row r="32" spans="1:10" ht="15.75" customHeight="1" x14ac:dyDescent="0.75">
      <c r="A32" s="25" t="s">
        <v>62</v>
      </c>
      <c r="B32" s="26"/>
      <c r="C32" s="26"/>
      <c r="D32" s="26"/>
      <c r="E32" s="26"/>
      <c r="F32" s="26"/>
      <c r="G32" s="26"/>
      <c r="H32" s="26"/>
      <c r="I32" s="26"/>
      <c r="J32" s="27"/>
    </row>
    <row r="33" spans="1:11" ht="27" customHeight="1" thickBot="1" x14ac:dyDescent="0.9">
      <c r="A33" s="28" t="s">
        <v>63</v>
      </c>
      <c r="B33" s="29"/>
      <c r="C33" s="29"/>
      <c r="D33" s="29"/>
      <c r="E33" s="29"/>
      <c r="F33" s="29"/>
      <c r="G33" s="29"/>
      <c r="H33" s="29"/>
      <c r="I33" s="29"/>
      <c r="J33" s="30"/>
    </row>
    <row r="34" spans="1:11" ht="31.9" customHeight="1" thickBot="1" x14ac:dyDescent="0.9">
      <c r="A34" s="90" t="s">
        <v>64</v>
      </c>
      <c r="B34" s="91" t="s">
        <v>65</v>
      </c>
      <c r="C34" s="91"/>
      <c r="D34" s="91"/>
      <c r="E34" s="91"/>
      <c r="F34" s="91"/>
      <c r="G34" s="91"/>
      <c r="H34" s="91"/>
      <c r="I34" s="91"/>
      <c r="J34" s="92"/>
    </row>
    <row r="35" spans="1:11" ht="72" customHeight="1" x14ac:dyDescent="0.75">
      <c r="A35" s="93" t="s">
        <v>66</v>
      </c>
      <c r="B35" s="91" t="s">
        <v>67</v>
      </c>
      <c r="C35" s="91"/>
      <c r="D35" s="91"/>
      <c r="E35" s="91"/>
      <c r="F35" s="91"/>
      <c r="G35" s="91"/>
      <c r="H35" s="91"/>
      <c r="I35" s="91"/>
      <c r="J35" s="92"/>
    </row>
    <row r="36" spans="1:11" ht="95.15" customHeight="1" x14ac:dyDescent="0.75">
      <c r="A36" s="93" t="s">
        <v>68</v>
      </c>
      <c r="B36" s="94" t="s">
        <v>69</v>
      </c>
      <c r="C36" s="94"/>
      <c r="D36" s="94"/>
      <c r="E36" s="94"/>
      <c r="F36" s="94"/>
      <c r="G36" s="94"/>
      <c r="H36" s="94"/>
      <c r="I36" s="94"/>
      <c r="J36" s="95"/>
      <c r="K36" s="96"/>
    </row>
    <row r="37" spans="1:11" ht="153.75" customHeight="1" thickBot="1" x14ac:dyDescent="0.9">
      <c r="A37" s="97" t="s">
        <v>70</v>
      </c>
      <c r="B37" s="98" t="s">
        <v>71</v>
      </c>
      <c r="C37" s="99"/>
      <c r="D37" s="99"/>
      <c r="E37" s="99"/>
      <c r="F37" s="99"/>
      <c r="G37" s="99"/>
      <c r="H37" s="99"/>
      <c r="I37" s="99"/>
      <c r="J37" s="100"/>
    </row>
    <row r="38" spans="1:11" ht="36.75" customHeight="1" thickBot="1" x14ac:dyDescent="0.9">
      <c r="A38" s="101" t="s">
        <v>64</v>
      </c>
      <c r="B38" s="102" t="s">
        <v>72</v>
      </c>
      <c r="C38" s="102"/>
      <c r="D38" s="102"/>
      <c r="E38" s="102"/>
      <c r="F38" s="102"/>
      <c r="G38" s="102"/>
      <c r="H38" s="102"/>
      <c r="I38" s="102"/>
      <c r="J38" s="103"/>
    </row>
    <row r="39" spans="1:11" ht="100.9" customHeight="1" x14ac:dyDescent="0.75">
      <c r="A39" s="104" t="s">
        <v>66</v>
      </c>
      <c r="B39" s="91" t="s">
        <v>73</v>
      </c>
      <c r="C39" s="91"/>
      <c r="D39" s="91"/>
      <c r="E39" s="91"/>
      <c r="F39" s="91"/>
      <c r="G39" s="91"/>
      <c r="H39" s="91"/>
      <c r="I39" s="91"/>
      <c r="J39" s="92"/>
    </row>
    <row r="40" spans="1:11" ht="79.900000000000006" customHeight="1" x14ac:dyDescent="0.75">
      <c r="A40" s="104" t="s">
        <v>68</v>
      </c>
      <c r="B40" s="98" t="s">
        <v>74</v>
      </c>
      <c r="C40" s="99"/>
      <c r="D40" s="99"/>
      <c r="E40" s="99"/>
      <c r="F40" s="99"/>
      <c r="G40" s="99"/>
      <c r="H40" s="99"/>
      <c r="I40" s="99"/>
      <c r="J40" s="100"/>
    </row>
    <row r="41" spans="1:11" ht="216.75" customHeight="1" thickBot="1" x14ac:dyDescent="0.9">
      <c r="A41" s="105" t="s">
        <v>70</v>
      </c>
      <c r="B41" s="94" t="s">
        <v>75</v>
      </c>
      <c r="C41" s="99"/>
      <c r="D41" s="99"/>
      <c r="E41" s="99"/>
      <c r="F41" s="99"/>
      <c r="G41" s="99"/>
      <c r="H41" s="99"/>
      <c r="I41" s="99"/>
      <c r="J41" s="100"/>
    </row>
    <row r="42" spans="1:11" ht="27" customHeight="1" thickBot="1" x14ac:dyDescent="0.9">
      <c r="A42" s="101" t="s">
        <v>64</v>
      </c>
      <c r="B42" s="102" t="s">
        <v>76</v>
      </c>
      <c r="C42" s="102"/>
      <c r="D42" s="102"/>
      <c r="E42" s="102"/>
      <c r="F42" s="102"/>
      <c r="G42" s="102"/>
      <c r="H42" s="102"/>
      <c r="I42" s="102"/>
      <c r="J42" s="103"/>
    </row>
    <row r="43" spans="1:11" ht="76.5" customHeight="1" x14ac:dyDescent="0.75">
      <c r="A43" s="104" t="s">
        <v>66</v>
      </c>
      <c r="B43" s="91" t="s">
        <v>77</v>
      </c>
      <c r="C43" s="91"/>
      <c r="D43" s="91"/>
      <c r="E43" s="91"/>
      <c r="F43" s="91"/>
      <c r="G43" s="91"/>
      <c r="H43" s="91"/>
      <c r="I43" s="91"/>
      <c r="J43" s="92"/>
    </row>
    <row r="44" spans="1:11" ht="100.15" customHeight="1" x14ac:dyDescent="0.75">
      <c r="A44" s="104" t="s">
        <v>68</v>
      </c>
      <c r="B44" s="98" t="s">
        <v>78</v>
      </c>
      <c r="C44" s="99"/>
      <c r="D44" s="99"/>
      <c r="E44" s="99"/>
      <c r="F44" s="99"/>
      <c r="G44" s="99"/>
      <c r="H44" s="99"/>
      <c r="I44" s="99"/>
      <c r="J44" s="100"/>
    </row>
    <row r="45" spans="1:11" ht="108.95" customHeight="1" thickBot="1" x14ac:dyDescent="0.9">
      <c r="A45" s="106" t="s">
        <v>70</v>
      </c>
      <c r="B45" s="107" t="s">
        <v>79</v>
      </c>
      <c r="C45" s="108"/>
      <c r="D45" s="108"/>
      <c r="E45" s="108"/>
      <c r="F45" s="108"/>
      <c r="G45" s="108"/>
      <c r="H45" s="108"/>
      <c r="I45" s="108"/>
      <c r="J45" s="109"/>
    </row>
    <row r="46" spans="1:11" x14ac:dyDescent="0.75">
      <c r="A46" s="110"/>
      <c r="B46" s="111"/>
      <c r="C46" s="111"/>
      <c r="D46" s="111"/>
      <c r="E46" s="111"/>
      <c r="F46" s="111"/>
      <c r="G46" s="111"/>
      <c r="H46" s="111"/>
      <c r="I46" s="111"/>
      <c r="J46" s="111"/>
    </row>
    <row r="47" spans="1:11" ht="15.75" customHeight="1" x14ac:dyDescent="0.75">
      <c r="A47" s="112" t="s">
        <v>80</v>
      </c>
      <c r="B47" s="39"/>
      <c r="C47" s="39"/>
      <c r="D47" s="39"/>
      <c r="E47" s="39"/>
      <c r="F47" s="39"/>
      <c r="G47" s="39"/>
      <c r="H47" s="39"/>
      <c r="I47" s="39"/>
      <c r="J47" s="113"/>
    </row>
    <row r="48" spans="1:11" ht="15.75" customHeight="1" x14ac:dyDescent="0.75">
      <c r="A48" s="114" t="s">
        <v>81</v>
      </c>
      <c r="B48" s="29"/>
      <c r="C48" s="29"/>
      <c r="D48" s="29"/>
      <c r="E48" s="29"/>
      <c r="F48" s="29"/>
      <c r="G48" s="29"/>
      <c r="H48" s="29"/>
      <c r="I48" s="29"/>
      <c r="J48" s="115"/>
    </row>
    <row r="49" spans="1:10" x14ac:dyDescent="0.75">
      <c r="A49" s="116"/>
      <c r="B49" s="117"/>
      <c r="C49" s="117"/>
      <c r="D49" s="117"/>
      <c r="E49" s="117"/>
      <c r="F49" s="117"/>
      <c r="G49" s="117"/>
      <c r="H49" s="117"/>
      <c r="I49" s="117"/>
      <c r="J49" s="118"/>
    </row>
    <row r="50" spans="1:10" x14ac:dyDescent="0.75">
      <c r="A50" s="119" t="s">
        <v>82</v>
      </c>
      <c r="B50" s="119"/>
      <c r="C50" s="119"/>
      <c r="D50" s="119"/>
      <c r="E50" s="119"/>
      <c r="F50" s="119"/>
      <c r="G50" s="119"/>
      <c r="H50" s="119"/>
      <c r="I50" s="119"/>
      <c r="J50" s="119"/>
    </row>
    <row r="76" spans="4:4" x14ac:dyDescent="0.75">
      <c r="D76" s="120"/>
    </row>
    <row r="78" spans="4:4" x14ac:dyDescent="0.75">
      <c r="D78" s="120"/>
    </row>
    <row r="80" spans="4:4" x14ac:dyDescent="0.75">
      <c r="D80" s="122"/>
    </row>
    <row r="84" spans="4:4" x14ac:dyDescent="0.75">
      <c r="D84" s="120"/>
    </row>
  </sheetData>
  <mergeCells count="56">
    <mergeCell ref="B45:J45"/>
    <mergeCell ref="A47:J47"/>
    <mergeCell ref="A48:J48"/>
    <mergeCell ref="A49:J49"/>
    <mergeCell ref="A50:J50"/>
    <mergeCell ref="B39:J39"/>
    <mergeCell ref="B40:J40"/>
    <mergeCell ref="B41:J41"/>
    <mergeCell ref="B42:J42"/>
    <mergeCell ref="B43:J43"/>
    <mergeCell ref="B44:J44"/>
    <mergeCell ref="A33:J33"/>
    <mergeCell ref="B34:J34"/>
    <mergeCell ref="B35:J35"/>
    <mergeCell ref="B36:J36"/>
    <mergeCell ref="B37:J37"/>
    <mergeCell ref="B38:J38"/>
    <mergeCell ref="A26:J26"/>
    <mergeCell ref="C27:D27"/>
    <mergeCell ref="E27:F27"/>
    <mergeCell ref="G27:H27"/>
    <mergeCell ref="I27:J27"/>
    <mergeCell ref="A32:J32"/>
    <mergeCell ref="A23:J23"/>
    <mergeCell ref="A24:B24"/>
    <mergeCell ref="C24:E24"/>
    <mergeCell ref="F24:H24"/>
    <mergeCell ref="I24:J24"/>
    <mergeCell ref="A25:B25"/>
    <mergeCell ref="C25:E25"/>
    <mergeCell ref="F25:H25"/>
    <mergeCell ref="I25:J25"/>
    <mergeCell ref="A17:J17"/>
    <mergeCell ref="B18:J18"/>
    <mergeCell ref="B19:J19"/>
    <mergeCell ref="B20:J20"/>
    <mergeCell ref="B21:J21"/>
    <mergeCell ref="A22:J22"/>
    <mergeCell ref="B11:J11"/>
    <mergeCell ref="B12:J12"/>
    <mergeCell ref="A13:J13"/>
    <mergeCell ref="C14:J14"/>
    <mergeCell ref="C15:J15"/>
    <mergeCell ref="C16:J16"/>
    <mergeCell ref="A5:J5"/>
    <mergeCell ref="A6:J6"/>
    <mergeCell ref="A7:J7"/>
    <mergeCell ref="B8:J8"/>
    <mergeCell ref="B9:J9"/>
    <mergeCell ref="B10:J10"/>
    <mergeCell ref="B1:J1"/>
    <mergeCell ref="B2:C2"/>
    <mergeCell ref="D2:H2"/>
    <mergeCell ref="B3:C3"/>
    <mergeCell ref="D3:H3"/>
    <mergeCell ref="A4:J4"/>
  </mergeCells>
  <dataValidations count="16">
    <dataValidation allowBlank="1" showInputMessage="1" showErrorMessage="1" prompt="Nombre de cada producto" sqref="A28:A31" xr:uid="{67668A26-602D-4DD6-9BE4-6EA8A19F0D13}"/>
    <dataValidation allowBlank="1" showInputMessage="1" showErrorMessage="1" prompt="Monto presupuestado para el producto" sqref="F28 D28 D29:F30" xr:uid="{38F6D100-DBA1-455D-ABF6-CAA89DBC2573}"/>
    <dataValidation allowBlank="1" showInputMessage="1" showErrorMessage="1" prompt="Meta anual del indicador" sqref="E28 C28:C30" xr:uid="{A4C8A662-8182-43E2-A310-95F0F541827D}"/>
    <dataValidation allowBlank="1" showInputMessage="1" showErrorMessage="1" prompt="¿En qué consiste el programa?" sqref="B19:J19" xr:uid="{E38A5018-573A-46C2-99CF-92329E1A2043}"/>
    <dataValidation allowBlank="1" showInputMessage="1" showErrorMessage="1" prompt="Presupuesto del programa" sqref="A25:C25 F25" xr:uid="{053523CB-A917-4770-B881-9C38245AA3F5}"/>
    <dataValidation allowBlank="1" showInputMessage="1" showErrorMessage="1" prompt="Oportunidades de mejora identificadas" sqref="A49:J49" xr:uid="{29E85BC1-8488-4D09-AC9D-1557BDB8B118}"/>
    <dataValidation allowBlank="1" showInputMessage="1" showErrorMessage="1" prompt="De existir desvío, explicar razones." sqref="K36 B37:J37 B41:J41 B45:J46" xr:uid="{F1E8A7B1-28F6-4C5B-A3A8-0B3BF8AA6AE3}"/>
    <dataValidation allowBlank="1" showInputMessage="1" showErrorMessage="1" prompt="1. Describir lo plasmado en el presupuesto_x000a_2. Describir lo alcanzado en términos financieros y de producción " sqref="B40:J40 B44:J44 B36:J36" xr:uid="{45D83AAE-2886-4C77-AFDD-BDF4CE788D4A}"/>
    <dataValidation allowBlank="1" showInputMessage="1" showErrorMessage="1" prompt="¿En qué consiste el producto? su objetivo" sqref="B39:J39 B35:J35 B43:J43" xr:uid="{CA547432-B235-495C-B6E2-984AACA74E6A}"/>
    <dataValidation allowBlank="1" showInputMessage="1" showErrorMessage="1" prompt="Nombre del producto" sqref="B34:J34 B42:J42 B38:J38" xr:uid="{C309FA8A-1E79-49D1-BA49-067C8BBDF2E8}"/>
    <dataValidation allowBlank="1" showInputMessage="1" showErrorMessage="1" prompt="¿A quién va dirigido el programa?, ¿qué característica tiene esta población que requiere ser beneficiada?" sqref="B20:J20" xr:uid="{65796639-F557-4F2C-8E1F-F5EE717CB0A1}"/>
    <dataValidation allowBlank="1" showInputMessage="1" prompt="Nombre del capítulo" sqref="B8:J10" xr:uid="{9B3D56D3-B46E-46AC-9E5C-2A172337E231}"/>
    <dataValidation allowBlank="1" sqref="A8" xr:uid="{FDC0E76C-F2AD-499E-BC6D-CCF1C11768A0}"/>
    <dataValidation allowBlank="1" showInputMessage="1" showErrorMessage="1" prompt="Monto ejecutado en el trimestre" sqref="H28:H30" xr:uid="{D7829219-75D8-47E3-9C26-1138DD0EBE0D}"/>
    <dataValidation allowBlank="1" showInputMessage="1" showErrorMessage="1" prompt="Meta alcanzada en el trimestre" sqref="G28:G30" xr:uid="{C4E81C21-38EF-4361-B27F-F056A5C17AD1}"/>
    <dataValidation allowBlank="1" showInputMessage="1" showErrorMessage="1" prompt="Nombre del indicador" sqref="B28:B30" xr:uid="{F70B7834-BDEB-40D3-B45A-C8FAA5E83462}"/>
  </dataValidations>
  <printOptions horizontalCentered="1"/>
  <pageMargins left="0.23622047244094491" right="0.23622047244094491" top="0.19685039370078741" bottom="0.19685039370078741" header="7.874015748031496E-2" footer="7.874015748031496E-2"/>
  <pageSetup scale="61" fitToHeight="0" orientation="portrait"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T1</vt:lpstr>
      <vt:lpstr>'T1'!Área_de_impresión</vt:lpstr>
      <vt:lpstr>'T1'!Títulos_a_imprimir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Koneal</dc:creator>
  <cp:lastModifiedBy>Koneal</cp:lastModifiedBy>
  <dcterms:created xsi:type="dcterms:W3CDTF">2026-04-15T16:46:07Z</dcterms:created>
  <dcterms:modified xsi:type="dcterms:W3CDTF">2026-04-15T16:48:02Z</dcterms:modified>
</cp:coreProperties>
</file>